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9555" windowHeight="69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Sheet1!$A$1:$O$52</definedName>
  </definedNames>
  <calcPr calcId="124519"/>
</workbook>
</file>

<file path=xl/calcChain.xml><?xml version="1.0" encoding="utf-8"?>
<calcChain xmlns="http://schemas.openxmlformats.org/spreadsheetml/2006/main">
  <c r="K47" i="1"/>
  <c r="L47"/>
  <c r="J47"/>
  <c r="I47"/>
  <c r="H47"/>
  <c r="G47"/>
  <c r="F47"/>
  <c r="E47"/>
  <c r="K42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9"/>
</calcChain>
</file>

<file path=xl/sharedStrings.xml><?xml version="1.0" encoding="utf-8"?>
<sst xmlns="http://schemas.openxmlformats.org/spreadsheetml/2006/main" count="170" uniqueCount="77">
  <si>
    <t>Season</t>
  </si>
  <si>
    <t>Location</t>
  </si>
  <si>
    <t>Division</t>
  </si>
  <si>
    <t>GP</t>
  </si>
  <si>
    <t>W</t>
  </si>
  <si>
    <t>L</t>
  </si>
  <si>
    <t>T/OTL</t>
  </si>
  <si>
    <t>GF</t>
  </si>
  <si>
    <t>GA</t>
  </si>
  <si>
    <t>PIM</t>
  </si>
  <si>
    <t>Teams</t>
  </si>
  <si>
    <t>Fall /Winter 2021/22</t>
  </si>
  <si>
    <t>WIFC</t>
  </si>
  <si>
    <t>Beginner</t>
  </si>
  <si>
    <t>5th</t>
  </si>
  <si>
    <t>Fall /Winter 2022/23</t>
  </si>
  <si>
    <t>3rd</t>
  </si>
  <si>
    <t>Fall 2010</t>
  </si>
  <si>
    <t>Cedar Rock</t>
  </si>
  <si>
    <t>Copper</t>
  </si>
  <si>
    <t>1st</t>
  </si>
  <si>
    <t>2nd</t>
  </si>
  <si>
    <t>Fall 2013</t>
  </si>
  <si>
    <t>Rivertown</t>
  </si>
  <si>
    <t>Tin</t>
  </si>
  <si>
    <t>Fall Winter 2013/14</t>
  </si>
  <si>
    <t>Kentwood</t>
  </si>
  <si>
    <t>Fall/Winter 2011/12</t>
  </si>
  <si>
    <t>KIA/Edge</t>
  </si>
  <si>
    <t>Beginner/Int</t>
  </si>
  <si>
    <t>4th</t>
  </si>
  <si>
    <t>Fall/Winter 2012/13</t>
  </si>
  <si>
    <t>Fall/Winter 2014/15</t>
  </si>
  <si>
    <t>Fall/Winter 2015/16</t>
  </si>
  <si>
    <t>Fall/Winter 2016/17</t>
  </si>
  <si>
    <t>Fall/Winter 2017/18</t>
  </si>
  <si>
    <t>Fall/Winter 2018/19</t>
  </si>
  <si>
    <t>Fall/Winter 2019/20</t>
  </si>
  <si>
    <t>7th</t>
  </si>
  <si>
    <t>Fall/Winter 2020/21</t>
  </si>
  <si>
    <t>Overall totals:</t>
  </si>
  <si>
    <t>Summer 2010</t>
  </si>
  <si>
    <t>Summer 2011</t>
  </si>
  <si>
    <t>KIA</t>
  </si>
  <si>
    <t>Summer 2012</t>
  </si>
  <si>
    <t>All</t>
  </si>
  <si>
    <t>Summer 2013</t>
  </si>
  <si>
    <t>Summer 2014</t>
  </si>
  <si>
    <t>Summer 2015</t>
  </si>
  <si>
    <t>Summer 2016</t>
  </si>
  <si>
    <t>6th</t>
  </si>
  <si>
    <t>Summer 2017</t>
  </si>
  <si>
    <t>Summer 2018</t>
  </si>
  <si>
    <t>Summer 2019</t>
  </si>
  <si>
    <t>Summer 2020</t>
  </si>
  <si>
    <t>Summer 2021</t>
  </si>
  <si>
    <t>Summer 2022</t>
  </si>
  <si>
    <t>9th</t>
  </si>
  <si>
    <t>Summer 2023</t>
  </si>
  <si>
    <t>Summer/Fall 2011</t>
  </si>
  <si>
    <t>Winter/Spring 2011</t>
  </si>
  <si>
    <t>Winter/Spring 2013</t>
  </si>
  <si>
    <t>#</t>
  </si>
  <si>
    <t>Finish</t>
  </si>
  <si>
    <t>Fall/Winter 2023/24</t>
  </si>
  <si>
    <t>Summer 2024</t>
  </si>
  <si>
    <t>Notes:</t>
  </si>
  <si>
    <t>CHAMPIONSHIP</t>
  </si>
  <si>
    <t>GD</t>
  </si>
  <si>
    <t xml:space="preserve">   ZOMBIES ALL-TIME GAMES PLAYED</t>
  </si>
  <si>
    <t xml:space="preserve">   Includes Kentwood, Cedar Rock, Rivertown and Walker Ice</t>
  </si>
  <si>
    <t xml:space="preserve">   Cedar Rock &amp; Rivertown were inline hockey, KIA/Edge &amp; WIFC was ice hockey</t>
  </si>
  <si>
    <t>Fall/Winter 2024/25</t>
  </si>
  <si>
    <t>Summer 2025</t>
  </si>
  <si>
    <t>L-Inter.</t>
  </si>
  <si>
    <t>Fall/Winter 2025/26</t>
  </si>
  <si>
    <t>Updated 4-29-26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</si>
</sst>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A3A3A"/>
      <name val="Arial"/>
      <family val="2"/>
    </font>
    <font>
      <b/>
      <sz val="10"/>
      <color theme="1"/>
      <name val="Calibri"/>
      <family val="2"/>
      <scheme val="minor"/>
    </font>
    <font>
      <sz val="10"/>
      <color rgb="FF3A3A3A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F1F2F3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vertical="top" wrapText="1"/>
    </xf>
    <xf numFmtId="0" fontId="4" fillId="5" borderId="10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1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405129</xdr:colOff>
      <xdr:row>0</xdr:row>
      <xdr:rowOff>47625</xdr:rowOff>
    </xdr:from>
    <xdr:to>
      <xdr:col>1</xdr:col>
      <xdr:colOff>1323975</xdr:colOff>
      <xdr:row>5</xdr:row>
      <xdr:rowOff>215014</xdr:rowOff>
    </xdr:to>
    <xdr:pic>
      <xdr:nvPicPr>
        <xdr:cNvPr id="2" name="Picture 1" descr="Zombi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129" y="47625"/>
          <a:ext cx="1328421" cy="1405639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57150</xdr:rowOff>
    </xdr:from>
    <xdr:to>
      <xdr:col>15</xdr:col>
      <xdr:colOff>86949</xdr:colOff>
      <xdr:row>5</xdr:row>
      <xdr:rowOff>180975</xdr:rowOff>
    </xdr:to>
    <xdr:pic>
      <xdr:nvPicPr>
        <xdr:cNvPr id="3" name="Picture 2" descr="Zombies White 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24850" y="57150"/>
          <a:ext cx="1477599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48"/>
  <sheetViews>
    <sheetView tabSelected="1" workbookViewId="0">
      <selection activeCell="V42" sqref="V42"/>
    </sheetView>
  </sheetViews>
  <sheetFormatPr defaultRowHeight="15"/>
  <cols>
    <col min="1" max="1" width="4.5703125" style="1" customWidth="1"/>
    <col min="2" max="2" width="21.7109375" style="1" customWidth="1"/>
    <col min="3" max="3" width="13.5703125" style="1" customWidth="1"/>
    <col min="4" max="4" width="8.85546875" style="1" customWidth="1"/>
    <col min="5" max="7" width="5.5703125" style="1" customWidth="1"/>
    <col min="8" max="8" width="6.85546875" style="1" customWidth="1"/>
    <col min="9" max="10" width="5.5703125" style="1" customWidth="1"/>
    <col min="11" max="11" width="4.28515625" style="1" customWidth="1"/>
    <col min="12" max="12" width="5.5703125" style="1" customWidth="1"/>
    <col min="13" max="13" width="6.5703125" style="1" customWidth="1"/>
    <col min="14" max="14" width="7" style="1" customWidth="1"/>
    <col min="15" max="15" width="18.28515625" customWidth="1"/>
  </cols>
  <sheetData>
    <row r="3" spans="1:15" ht="33.75" customHeight="1">
      <c r="A3" s="28" t="s">
        <v>69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8.75">
      <c r="A4" s="29" t="s">
        <v>70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31" t="s">
        <v>71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5" ht="18.75">
      <c r="A6" s="30" t="s">
        <v>76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.75" thickBot="1"/>
    <row r="8" spans="1:15" ht="15.75" thickTop="1">
      <c r="A8" s="2" t="s">
        <v>62</v>
      </c>
      <c r="B8" s="3" t="s">
        <v>0</v>
      </c>
      <c r="C8" s="3" t="s">
        <v>1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5" t="s">
        <v>7</v>
      </c>
      <c r="J8" s="5" t="s">
        <v>8</v>
      </c>
      <c r="K8" s="5" t="s">
        <v>68</v>
      </c>
      <c r="L8" s="5" t="s">
        <v>9</v>
      </c>
      <c r="M8" s="5" t="s">
        <v>63</v>
      </c>
      <c r="N8" s="5" t="s">
        <v>10</v>
      </c>
      <c r="O8" s="6" t="s">
        <v>66</v>
      </c>
    </row>
    <row r="9" spans="1:15" ht="15.75" customHeight="1">
      <c r="A9" s="7">
        <v>1</v>
      </c>
      <c r="B9" s="8" t="s">
        <v>41</v>
      </c>
      <c r="C9" s="8" t="s">
        <v>18</v>
      </c>
      <c r="D9" s="8" t="s">
        <v>19</v>
      </c>
      <c r="E9" s="9">
        <v>14</v>
      </c>
      <c r="F9" s="9">
        <v>8</v>
      </c>
      <c r="G9" s="9">
        <v>6</v>
      </c>
      <c r="H9" s="9">
        <v>0</v>
      </c>
      <c r="I9" s="10">
        <v>64</v>
      </c>
      <c r="J9" s="10">
        <v>61</v>
      </c>
      <c r="K9" s="10">
        <f>SUM(I9-J9)</f>
        <v>3</v>
      </c>
      <c r="L9" s="10">
        <v>27</v>
      </c>
      <c r="M9" s="10" t="s">
        <v>16</v>
      </c>
      <c r="N9" s="10">
        <v>8</v>
      </c>
      <c r="O9" s="11"/>
    </row>
    <row r="10" spans="1:15" ht="15.75" customHeight="1">
      <c r="A10" s="7">
        <v>2</v>
      </c>
      <c r="B10" s="8" t="s">
        <v>17</v>
      </c>
      <c r="C10" s="8" t="s">
        <v>18</v>
      </c>
      <c r="D10" s="8" t="s">
        <v>19</v>
      </c>
      <c r="E10" s="9">
        <v>15</v>
      </c>
      <c r="F10" s="9">
        <v>11</v>
      </c>
      <c r="G10" s="9">
        <v>4</v>
      </c>
      <c r="H10" s="9">
        <v>0</v>
      </c>
      <c r="I10" s="10">
        <v>49</v>
      </c>
      <c r="J10" s="10">
        <v>44</v>
      </c>
      <c r="K10" s="10">
        <f t="shared" ref="K10:K42" si="0">SUM(I10-J10)</f>
        <v>5</v>
      </c>
      <c r="L10" s="10">
        <v>45</v>
      </c>
      <c r="M10" s="10" t="s">
        <v>20</v>
      </c>
      <c r="N10" s="10">
        <v>5</v>
      </c>
      <c r="O10" s="11"/>
    </row>
    <row r="11" spans="1:15" ht="15.75" customHeight="1">
      <c r="A11" s="7">
        <v>3</v>
      </c>
      <c r="B11" s="8" t="s">
        <v>60</v>
      </c>
      <c r="C11" s="8" t="s">
        <v>18</v>
      </c>
      <c r="D11" s="8" t="s">
        <v>19</v>
      </c>
      <c r="E11" s="9">
        <v>14</v>
      </c>
      <c r="F11" s="9">
        <v>9</v>
      </c>
      <c r="G11" s="9">
        <v>4</v>
      </c>
      <c r="H11" s="9">
        <v>1</v>
      </c>
      <c r="I11" s="10">
        <v>52</v>
      </c>
      <c r="J11" s="10">
        <v>41</v>
      </c>
      <c r="K11" s="10">
        <f t="shared" si="0"/>
        <v>11</v>
      </c>
      <c r="L11" s="10">
        <v>29</v>
      </c>
      <c r="M11" s="10" t="s">
        <v>21</v>
      </c>
      <c r="N11" s="10">
        <v>6</v>
      </c>
      <c r="O11" s="11"/>
    </row>
    <row r="12" spans="1:15" ht="15.75" customHeight="1">
      <c r="A12" s="7">
        <v>4</v>
      </c>
      <c r="B12" s="8" t="s">
        <v>59</v>
      </c>
      <c r="C12" s="8" t="s">
        <v>18</v>
      </c>
      <c r="D12" s="8" t="s">
        <v>19</v>
      </c>
      <c r="E12" s="9">
        <v>11</v>
      </c>
      <c r="F12" s="9">
        <v>5</v>
      </c>
      <c r="G12" s="9">
        <v>5</v>
      </c>
      <c r="H12" s="9">
        <v>1</v>
      </c>
      <c r="I12" s="10">
        <v>54</v>
      </c>
      <c r="J12" s="10">
        <v>53</v>
      </c>
      <c r="K12" s="10">
        <f t="shared" si="0"/>
        <v>1</v>
      </c>
      <c r="L12" s="10">
        <v>80</v>
      </c>
      <c r="M12" s="10" t="s">
        <v>14</v>
      </c>
      <c r="N12" s="10">
        <v>6</v>
      </c>
      <c r="O12" s="11"/>
    </row>
    <row r="13" spans="1:15" ht="15.75" customHeight="1">
      <c r="A13" s="7">
        <v>5</v>
      </c>
      <c r="B13" s="8" t="s">
        <v>42</v>
      </c>
      <c r="C13" s="8" t="s">
        <v>43</v>
      </c>
      <c r="D13" s="8" t="s">
        <v>13</v>
      </c>
      <c r="E13" s="9">
        <v>10</v>
      </c>
      <c r="F13" s="9">
        <v>6</v>
      </c>
      <c r="G13" s="9">
        <v>4</v>
      </c>
      <c r="H13" s="9">
        <v>0</v>
      </c>
      <c r="I13" s="10">
        <v>51</v>
      </c>
      <c r="J13" s="10">
        <v>32</v>
      </c>
      <c r="K13" s="10">
        <f t="shared" si="0"/>
        <v>19</v>
      </c>
      <c r="L13" s="10">
        <v>16</v>
      </c>
      <c r="M13" s="10" t="s">
        <v>21</v>
      </c>
      <c r="N13" s="10">
        <v>4</v>
      </c>
      <c r="O13" s="11"/>
    </row>
    <row r="14" spans="1:15" ht="15.75" customHeight="1">
      <c r="A14" s="7">
        <v>6</v>
      </c>
      <c r="B14" s="8" t="s">
        <v>27</v>
      </c>
      <c r="C14" s="8" t="s">
        <v>28</v>
      </c>
      <c r="D14" s="8" t="s">
        <v>29</v>
      </c>
      <c r="E14" s="9">
        <v>23</v>
      </c>
      <c r="F14" s="9">
        <v>8</v>
      </c>
      <c r="G14" s="9">
        <v>13</v>
      </c>
      <c r="H14" s="9">
        <v>2</v>
      </c>
      <c r="I14" s="10">
        <v>97</v>
      </c>
      <c r="J14" s="10">
        <v>138</v>
      </c>
      <c r="K14" s="10">
        <f t="shared" si="0"/>
        <v>-41</v>
      </c>
      <c r="L14" s="10">
        <v>96</v>
      </c>
      <c r="M14" s="10" t="s">
        <v>30</v>
      </c>
      <c r="N14" s="10">
        <v>6</v>
      </c>
      <c r="O14" s="11"/>
    </row>
    <row r="15" spans="1:15" ht="15.75" customHeight="1">
      <c r="A15" s="7">
        <v>7</v>
      </c>
      <c r="B15" s="8" t="s">
        <v>44</v>
      </c>
      <c r="C15" s="8" t="s">
        <v>18</v>
      </c>
      <c r="D15" s="8" t="s">
        <v>45</v>
      </c>
      <c r="E15" s="9">
        <v>8</v>
      </c>
      <c r="F15" s="9">
        <v>3</v>
      </c>
      <c r="G15" s="9">
        <v>5</v>
      </c>
      <c r="H15" s="9">
        <v>0</v>
      </c>
      <c r="I15" s="10">
        <v>51</v>
      </c>
      <c r="J15" s="10">
        <v>55</v>
      </c>
      <c r="K15" s="10">
        <f t="shared" si="0"/>
        <v>-4</v>
      </c>
      <c r="L15" s="10">
        <v>15</v>
      </c>
      <c r="M15" s="10" t="s">
        <v>14</v>
      </c>
      <c r="N15" s="10">
        <v>6</v>
      </c>
      <c r="O15" s="11"/>
    </row>
    <row r="16" spans="1:15" ht="15.75" customHeight="1">
      <c r="A16" s="7">
        <v>8</v>
      </c>
      <c r="B16" s="8" t="s">
        <v>31</v>
      </c>
      <c r="C16" s="8" t="s">
        <v>28</v>
      </c>
      <c r="D16" s="8" t="s">
        <v>13</v>
      </c>
      <c r="E16" s="9">
        <v>24</v>
      </c>
      <c r="F16" s="9">
        <v>17</v>
      </c>
      <c r="G16" s="9">
        <v>5</v>
      </c>
      <c r="H16" s="9">
        <v>2</v>
      </c>
      <c r="I16" s="10">
        <v>106</v>
      </c>
      <c r="J16" s="10">
        <v>46</v>
      </c>
      <c r="K16" s="10">
        <f t="shared" si="0"/>
        <v>60</v>
      </c>
      <c r="L16" s="10">
        <v>84</v>
      </c>
      <c r="M16" s="10" t="s">
        <v>20</v>
      </c>
      <c r="N16" s="10">
        <v>3</v>
      </c>
      <c r="O16" s="22" t="s">
        <v>67</v>
      </c>
    </row>
    <row r="17" spans="1:15" ht="15.75" customHeight="1">
      <c r="A17" s="7">
        <v>9</v>
      </c>
      <c r="B17" s="8" t="s">
        <v>61</v>
      </c>
      <c r="C17" s="8" t="s">
        <v>23</v>
      </c>
      <c r="D17" s="8" t="s">
        <v>24</v>
      </c>
      <c r="E17" s="9">
        <v>10</v>
      </c>
      <c r="F17" s="9">
        <v>7</v>
      </c>
      <c r="G17" s="9">
        <v>3</v>
      </c>
      <c r="H17" s="9">
        <v>0</v>
      </c>
      <c r="I17" s="10">
        <v>43</v>
      </c>
      <c r="J17" s="10">
        <v>31</v>
      </c>
      <c r="K17" s="10">
        <f t="shared" si="0"/>
        <v>12</v>
      </c>
      <c r="L17" s="10">
        <v>36</v>
      </c>
      <c r="M17" s="10" t="s">
        <v>21</v>
      </c>
      <c r="N17" s="10">
        <v>4</v>
      </c>
      <c r="O17" s="22"/>
    </row>
    <row r="18" spans="1:15" ht="15.75" customHeight="1">
      <c r="A18" s="7">
        <v>10</v>
      </c>
      <c r="B18" s="8" t="s">
        <v>46</v>
      </c>
      <c r="C18" s="8" t="s">
        <v>12</v>
      </c>
      <c r="D18" s="8" t="s">
        <v>13</v>
      </c>
      <c r="E18" s="9">
        <v>12</v>
      </c>
      <c r="F18" s="9">
        <v>8</v>
      </c>
      <c r="G18" s="9">
        <v>4</v>
      </c>
      <c r="H18" s="9">
        <v>0</v>
      </c>
      <c r="I18" s="10">
        <v>61</v>
      </c>
      <c r="J18" s="10">
        <v>45</v>
      </c>
      <c r="K18" s="10">
        <f t="shared" si="0"/>
        <v>16</v>
      </c>
      <c r="L18" s="10">
        <v>97</v>
      </c>
      <c r="M18" s="10" t="s">
        <v>20</v>
      </c>
      <c r="N18" s="10">
        <v>4</v>
      </c>
      <c r="O18" s="22"/>
    </row>
    <row r="19" spans="1:15" ht="15.75" customHeight="1">
      <c r="A19" s="7">
        <v>11</v>
      </c>
      <c r="B19" s="8" t="s">
        <v>22</v>
      </c>
      <c r="C19" s="8" t="s">
        <v>23</v>
      </c>
      <c r="D19" s="8" t="s">
        <v>24</v>
      </c>
      <c r="E19" s="9">
        <v>12</v>
      </c>
      <c r="F19" s="9">
        <v>8</v>
      </c>
      <c r="G19" s="9">
        <v>3</v>
      </c>
      <c r="H19" s="9">
        <v>1</v>
      </c>
      <c r="I19" s="10">
        <v>70</v>
      </c>
      <c r="J19" s="10">
        <v>45</v>
      </c>
      <c r="K19" s="10">
        <f t="shared" si="0"/>
        <v>25</v>
      </c>
      <c r="L19" s="10">
        <v>74</v>
      </c>
      <c r="M19" s="10" t="s">
        <v>16</v>
      </c>
      <c r="N19" s="10">
        <v>9</v>
      </c>
      <c r="O19" s="22"/>
    </row>
    <row r="20" spans="1:15" ht="15.75" customHeight="1">
      <c r="A20" s="7">
        <v>12</v>
      </c>
      <c r="B20" s="8" t="s">
        <v>25</v>
      </c>
      <c r="C20" s="8" t="s">
        <v>26</v>
      </c>
      <c r="D20" s="8" t="s">
        <v>13</v>
      </c>
      <c r="E20" s="9">
        <v>28</v>
      </c>
      <c r="F20" s="9">
        <v>18</v>
      </c>
      <c r="G20" s="9">
        <v>3</v>
      </c>
      <c r="H20" s="9">
        <v>7</v>
      </c>
      <c r="I20" s="10">
        <v>133</v>
      </c>
      <c r="J20" s="10">
        <v>83</v>
      </c>
      <c r="K20" s="10">
        <f t="shared" si="0"/>
        <v>50</v>
      </c>
      <c r="L20" s="10">
        <v>159</v>
      </c>
      <c r="M20" s="10" t="s">
        <v>20</v>
      </c>
      <c r="N20" s="10">
        <v>4</v>
      </c>
      <c r="O20" s="22" t="s">
        <v>67</v>
      </c>
    </row>
    <row r="21" spans="1:15" ht="15.75" customHeight="1">
      <c r="A21" s="7">
        <v>13</v>
      </c>
      <c r="B21" s="8" t="s">
        <v>47</v>
      </c>
      <c r="C21" s="8" t="s">
        <v>12</v>
      </c>
      <c r="D21" s="8" t="s">
        <v>13</v>
      </c>
      <c r="E21" s="9">
        <v>14</v>
      </c>
      <c r="F21" s="9">
        <v>8</v>
      </c>
      <c r="G21" s="9">
        <v>6</v>
      </c>
      <c r="H21" s="9">
        <v>0</v>
      </c>
      <c r="I21" s="10">
        <v>51</v>
      </c>
      <c r="J21" s="10">
        <v>42</v>
      </c>
      <c r="K21" s="10">
        <f t="shared" si="0"/>
        <v>9</v>
      </c>
      <c r="L21" s="10">
        <v>110</v>
      </c>
      <c r="M21" s="10" t="s">
        <v>30</v>
      </c>
      <c r="N21" s="10">
        <v>6</v>
      </c>
      <c r="O21" s="22"/>
    </row>
    <row r="22" spans="1:15" ht="15.75" customHeight="1">
      <c r="A22" s="7">
        <v>14</v>
      </c>
      <c r="B22" s="8" t="s">
        <v>32</v>
      </c>
      <c r="C22" s="8" t="s">
        <v>12</v>
      </c>
      <c r="D22" s="8" t="s">
        <v>13</v>
      </c>
      <c r="E22" s="9">
        <v>21</v>
      </c>
      <c r="F22" s="9">
        <v>19</v>
      </c>
      <c r="G22" s="9">
        <v>1</v>
      </c>
      <c r="H22" s="9">
        <v>1</v>
      </c>
      <c r="I22" s="10">
        <v>139</v>
      </c>
      <c r="J22" s="10">
        <v>49</v>
      </c>
      <c r="K22" s="10">
        <f t="shared" si="0"/>
        <v>90</v>
      </c>
      <c r="L22" s="10">
        <v>94</v>
      </c>
      <c r="M22" s="10" t="s">
        <v>20</v>
      </c>
      <c r="N22" s="10">
        <v>6</v>
      </c>
      <c r="O22" s="22"/>
    </row>
    <row r="23" spans="1:15" ht="15.75" customHeight="1">
      <c r="A23" s="7">
        <v>15</v>
      </c>
      <c r="B23" s="8" t="s">
        <v>48</v>
      </c>
      <c r="C23" s="8" t="s">
        <v>12</v>
      </c>
      <c r="D23" s="8" t="s">
        <v>13</v>
      </c>
      <c r="E23" s="9">
        <v>10</v>
      </c>
      <c r="F23" s="9">
        <v>2</v>
      </c>
      <c r="G23" s="9">
        <v>7</v>
      </c>
      <c r="H23" s="9">
        <v>1</v>
      </c>
      <c r="I23" s="10">
        <v>30</v>
      </c>
      <c r="J23" s="10">
        <v>53</v>
      </c>
      <c r="K23" s="10">
        <f t="shared" si="0"/>
        <v>-23</v>
      </c>
      <c r="L23" s="10">
        <v>58</v>
      </c>
      <c r="M23" s="10" t="s">
        <v>38</v>
      </c>
      <c r="N23" s="10">
        <v>8</v>
      </c>
      <c r="O23" s="22"/>
    </row>
    <row r="24" spans="1:15" ht="15.75" customHeight="1">
      <c r="A24" s="7">
        <v>16</v>
      </c>
      <c r="B24" s="8" t="s">
        <v>33</v>
      </c>
      <c r="C24" s="8" t="s">
        <v>12</v>
      </c>
      <c r="D24" s="8" t="s">
        <v>13</v>
      </c>
      <c r="E24" s="9">
        <v>21</v>
      </c>
      <c r="F24" s="9">
        <v>14</v>
      </c>
      <c r="G24" s="9">
        <v>5</v>
      </c>
      <c r="H24" s="9">
        <v>2</v>
      </c>
      <c r="I24" s="10">
        <v>90</v>
      </c>
      <c r="J24" s="10">
        <v>63</v>
      </c>
      <c r="K24" s="10">
        <f t="shared" si="0"/>
        <v>27</v>
      </c>
      <c r="L24" s="10">
        <v>101</v>
      </c>
      <c r="M24" s="10" t="s">
        <v>21</v>
      </c>
      <c r="N24" s="10">
        <v>6</v>
      </c>
      <c r="O24" s="22"/>
    </row>
    <row r="25" spans="1:15" ht="15.75" customHeight="1">
      <c r="A25" s="7">
        <v>17</v>
      </c>
      <c r="B25" s="8" t="s">
        <v>49</v>
      </c>
      <c r="C25" s="8" t="s">
        <v>12</v>
      </c>
      <c r="D25" s="8" t="s">
        <v>13</v>
      </c>
      <c r="E25" s="9">
        <v>13</v>
      </c>
      <c r="F25" s="9">
        <v>5</v>
      </c>
      <c r="G25" s="9">
        <v>8</v>
      </c>
      <c r="H25" s="9">
        <v>0</v>
      </c>
      <c r="I25" s="10">
        <v>37</v>
      </c>
      <c r="J25" s="10">
        <v>45</v>
      </c>
      <c r="K25" s="10">
        <f t="shared" si="0"/>
        <v>-8</v>
      </c>
      <c r="L25" s="10">
        <v>109</v>
      </c>
      <c r="M25" s="10" t="s">
        <v>14</v>
      </c>
      <c r="N25" s="10">
        <v>8</v>
      </c>
      <c r="O25" s="22"/>
    </row>
    <row r="26" spans="1:15" ht="15.75" customHeight="1">
      <c r="A26" s="7">
        <v>18</v>
      </c>
      <c r="B26" s="8" t="s">
        <v>34</v>
      </c>
      <c r="C26" s="8" t="s">
        <v>12</v>
      </c>
      <c r="D26" s="8" t="s">
        <v>13</v>
      </c>
      <c r="E26" s="9">
        <v>20</v>
      </c>
      <c r="F26" s="9">
        <v>12</v>
      </c>
      <c r="G26" s="9">
        <v>6</v>
      </c>
      <c r="H26" s="9">
        <v>2</v>
      </c>
      <c r="I26" s="10">
        <v>77</v>
      </c>
      <c r="J26" s="10">
        <v>65</v>
      </c>
      <c r="K26" s="10">
        <f t="shared" si="0"/>
        <v>12</v>
      </c>
      <c r="L26" s="10">
        <v>128</v>
      </c>
      <c r="M26" s="10" t="s">
        <v>21</v>
      </c>
      <c r="N26" s="10">
        <v>6</v>
      </c>
      <c r="O26" s="22"/>
    </row>
    <row r="27" spans="1:15" ht="15.75" customHeight="1">
      <c r="A27" s="7">
        <v>19</v>
      </c>
      <c r="B27" s="8" t="s">
        <v>51</v>
      </c>
      <c r="C27" s="8" t="s">
        <v>12</v>
      </c>
      <c r="D27" s="8" t="s">
        <v>13</v>
      </c>
      <c r="E27" s="9">
        <v>13</v>
      </c>
      <c r="F27" s="9">
        <v>6</v>
      </c>
      <c r="G27" s="9">
        <v>6</v>
      </c>
      <c r="H27" s="9">
        <v>1</v>
      </c>
      <c r="I27" s="10">
        <v>44</v>
      </c>
      <c r="J27" s="10">
        <v>42</v>
      </c>
      <c r="K27" s="10">
        <f t="shared" si="0"/>
        <v>2</v>
      </c>
      <c r="L27" s="10">
        <v>90</v>
      </c>
      <c r="M27" s="10" t="s">
        <v>30</v>
      </c>
      <c r="N27" s="10">
        <v>9</v>
      </c>
      <c r="O27" s="22"/>
    </row>
    <row r="28" spans="1:15" ht="15.75" customHeight="1">
      <c r="A28" s="7">
        <v>20</v>
      </c>
      <c r="B28" s="8" t="s">
        <v>35</v>
      </c>
      <c r="C28" s="8" t="s">
        <v>12</v>
      </c>
      <c r="D28" s="8" t="s">
        <v>13</v>
      </c>
      <c r="E28" s="9">
        <v>22</v>
      </c>
      <c r="F28" s="9">
        <v>12</v>
      </c>
      <c r="G28" s="9">
        <v>10</v>
      </c>
      <c r="H28" s="9">
        <v>0</v>
      </c>
      <c r="I28" s="10">
        <v>66</v>
      </c>
      <c r="J28" s="10">
        <v>71</v>
      </c>
      <c r="K28" s="10">
        <f t="shared" si="0"/>
        <v>-5</v>
      </c>
      <c r="L28" s="10">
        <v>99</v>
      </c>
      <c r="M28" s="10" t="s">
        <v>30</v>
      </c>
      <c r="N28" s="10">
        <v>6</v>
      </c>
      <c r="O28" s="22" t="s">
        <v>67</v>
      </c>
    </row>
    <row r="29" spans="1:15" ht="15.75" customHeight="1">
      <c r="A29" s="7">
        <v>21</v>
      </c>
      <c r="B29" s="8" t="s">
        <v>52</v>
      </c>
      <c r="C29" s="8" t="s">
        <v>12</v>
      </c>
      <c r="D29" s="8" t="s">
        <v>13</v>
      </c>
      <c r="E29" s="9">
        <v>11</v>
      </c>
      <c r="F29" s="9">
        <v>5</v>
      </c>
      <c r="G29" s="9">
        <v>5</v>
      </c>
      <c r="H29" s="9">
        <v>1</v>
      </c>
      <c r="I29" s="10">
        <v>39</v>
      </c>
      <c r="J29" s="10">
        <v>42</v>
      </c>
      <c r="K29" s="10">
        <f t="shared" si="0"/>
        <v>-3</v>
      </c>
      <c r="L29" s="10">
        <v>94</v>
      </c>
      <c r="M29" s="10" t="s">
        <v>38</v>
      </c>
      <c r="N29" s="10">
        <v>11</v>
      </c>
      <c r="O29" s="22"/>
    </row>
    <row r="30" spans="1:15" ht="15.75" customHeight="1">
      <c r="A30" s="7">
        <v>22</v>
      </c>
      <c r="B30" s="8" t="s">
        <v>36</v>
      </c>
      <c r="C30" s="8" t="s">
        <v>12</v>
      </c>
      <c r="D30" s="8" t="s">
        <v>13</v>
      </c>
      <c r="E30" s="9">
        <v>23</v>
      </c>
      <c r="F30" s="9">
        <v>18</v>
      </c>
      <c r="G30" s="9">
        <v>4</v>
      </c>
      <c r="H30" s="9">
        <v>1</v>
      </c>
      <c r="I30" s="10">
        <v>115</v>
      </c>
      <c r="J30" s="10">
        <v>70</v>
      </c>
      <c r="K30" s="10">
        <f t="shared" si="0"/>
        <v>45</v>
      </c>
      <c r="L30" s="10">
        <v>123</v>
      </c>
      <c r="M30" s="10" t="s">
        <v>21</v>
      </c>
      <c r="N30" s="10">
        <v>8</v>
      </c>
      <c r="O30" s="22"/>
    </row>
    <row r="31" spans="1:15" ht="15.75" customHeight="1">
      <c r="A31" s="7">
        <v>23</v>
      </c>
      <c r="B31" s="8" t="s">
        <v>53</v>
      </c>
      <c r="C31" s="8" t="s">
        <v>12</v>
      </c>
      <c r="D31" s="8" t="s">
        <v>13</v>
      </c>
      <c r="E31" s="9">
        <v>11</v>
      </c>
      <c r="F31" s="9">
        <v>8</v>
      </c>
      <c r="G31" s="9">
        <v>3</v>
      </c>
      <c r="H31" s="9">
        <v>0</v>
      </c>
      <c r="I31" s="10">
        <v>47</v>
      </c>
      <c r="J31" s="10">
        <v>34</v>
      </c>
      <c r="K31" s="10">
        <f t="shared" si="0"/>
        <v>13</v>
      </c>
      <c r="L31" s="10">
        <v>50</v>
      </c>
      <c r="M31" s="10" t="s">
        <v>14</v>
      </c>
      <c r="N31" s="10">
        <v>10</v>
      </c>
      <c r="O31" s="22" t="s">
        <v>67</v>
      </c>
    </row>
    <row r="32" spans="1:15" ht="15.75" customHeight="1">
      <c r="A32" s="7">
        <v>24</v>
      </c>
      <c r="B32" s="8" t="s">
        <v>37</v>
      </c>
      <c r="C32" s="8" t="s">
        <v>12</v>
      </c>
      <c r="D32" s="8" t="s">
        <v>13</v>
      </c>
      <c r="E32" s="9">
        <v>15</v>
      </c>
      <c r="F32" s="9">
        <v>6</v>
      </c>
      <c r="G32" s="9">
        <v>7</v>
      </c>
      <c r="H32" s="9">
        <v>2</v>
      </c>
      <c r="I32" s="10">
        <v>66</v>
      </c>
      <c r="J32" s="10">
        <v>64</v>
      </c>
      <c r="K32" s="10">
        <f t="shared" si="0"/>
        <v>2</v>
      </c>
      <c r="L32" s="10">
        <v>116</v>
      </c>
      <c r="M32" s="10" t="s">
        <v>38</v>
      </c>
      <c r="N32" s="10">
        <v>8</v>
      </c>
      <c r="O32" s="22"/>
    </row>
    <row r="33" spans="1:15" ht="15.75" customHeight="1">
      <c r="A33" s="7">
        <v>25</v>
      </c>
      <c r="B33" s="8" t="s">
        <v>54</v>
      </c>
      <c r="C33" s="8" t="s">
        <v>12</v>
      </c>
      <c r="D33" s="8" t="s">
        <v>13</v>
      </c>
      <c r="E33" s="9">
        <v>4</v>
      </c>
      <c r="F33" s="9">
        <v>3</v>
      </c>
      <c r="G33" s="9">
        <v>1</v>
      </c>
      <c r="H33" s="9">
        <v>0</v>
      </c>
      <c r="I33" s="10">
        <v>17</v>
      </c>
      <c r="J33" s="10">
        <v>11</v>
      </c>
      <c r="K33" s="10">
        <f t="shared" si="0"/>
        <v>6</v>
      </c>
      <c r="L33" s="10">
        <v>8</v>
      </c>
      <c r="M33" s="10" t="s">
        <v>21</v>
      </c>
      <c r="N33" s="10">
        <v>6</v>
      </c>
      <c r="O33" s="22"/>
    </row>
    <row r="34" spans="1:15" ht="15.75" customHeight="1">
      <c r="A34" s="7">
        <v>26</v>
      </c>
      <c r="B34" s="8" t="s">
        <v>39</v>
      </c>
      <c r="C34" s="8" t="s">
        <v>12</v>
      </c>
      <c r="D34" s="8" t="s">
        <v>13</v>
      </c>
      <c r="E34" s="9">
        <v>19</v>
      </c>
      <c r="F34" s="9">
        <v>11</v>
      </c>
      <c r="G34" s="9">
        <v>7</v>
      </c>
      <c r="H34" s="9">
        <v>1</v>
      </c>
      <c r="I34" s="10">
        <v>78</v>
      </c>
      <c r="J34" s="10">
        <v>72</v>
      </c>
      <c r="K34" s="10">
        <f t="shared" si="0"/>
        <v>6</v>
      </c>
      <c r="L34" s="10">
        <v>106</v>
      </c>
      <c r="M34" s="10" t="s">
        <v>21</v>
      </c>
      <c r="N34" s="10">
        <v>8</v>
      </c>
      <c r="O34" s="11"/>
    </row>
    <row r="35" spans="1:15" ht="15.75" customHeight="1">
      <c r="A35" s="7">
        <v>27</v>
      </c>
      <c r="B35" s="8" t="s">
        <v>55</v>
      </c>
      <c r="C35" s="8" t="s">
        <v>12</v>
      </c>
      <c r="D35" s="8" t="s">
        <v>13</v>
      </c>
      <c r="E35" s="9">
        <v>6</v>
      </c>
      <c r="F35" s="9">
        <v>2</v>
      </c>
      <c r="G35" s="9">
        <v>3</v>
      </c>
      <c r="H35" s="9">
        <v>1</v>
      </c>
      <c r="I35" s="10">
        <v>14</v>
      </c>
      <c r="J35" s="10">
        <v>19</v>
      </c>
      <c r="K35" s="10">
        <f t="shared" si="0"/>
        <v>-5</v>
      </c>
      <c r="L35" s="10">
        <v>24</v>
      </c>
      <c r="M35" s="10" t="s">
        <v>50</v>
      </c>
      <c r="N35" s="10">
        <v>7</v>
      </c>
      <c r="O35" s="11"/>
    </row>
    <row r="36" spans="1:15" ht="15.75" customHeight="1">
      <c r="A36" s="7">
        <v>28</v>
      </c>
      <c r="B36" s="8" t="s">
        <v>11</v>
      </c>
      <c r="C36" s="8" t="s">
        <v>12</v>
      </c>
      <c r="D36" s="8" t="s">
        <v>13</v>
      </c>
      <c r="E36" s="9">
        <v>21</v>
      </c>
      <c r="F36" s="9">
        <v>10</v>
      </c>
      <c r="G36" s="9">
        <v>11</v>
      </c>
      <c r="H36" s="9">
        <v>0</v>
      </c>
      <c r="I36" s="10">
        <v>64</v>
      </c>
      <c r="J36" s="10">
        <v>65</v>
      </c>
      <c r="K36" s="10">
        <f t="shared" si="0"/>
        <v>-1</v>
      </c>
      <c r="L36" s="10">
        <v>100</v>
      </c>
      <c r="M36" s="10" t="s">
        <v>14</v>
      </c>
      <c r="N36" s="10">
        <v>8</v>
      </c>
      <c r="O36" s="11"/>
    </row>
    <row r="37" spans="1:15" ht="15.75" customHeight="1">
      <c r="A37" s="7">
        <v>29</v>
      </c>
      <c r="B37" s="8" t="s">
        <v>56</v>
      </c>
      <c r="C37" s="8" t="s">
        <v>12</v>
      </c>
      <c r="D37" s="8" t="s">
        <v>13</v>
      </c>
      <c r="E37" s="9">
        <v>9</v>
      </c>
      <c r="F37" s="9">
        <v>2</v>
      </c>
      <c r="G37" s="9">
        <v>5</v>
      </c>
      <c r="H37" s="9">
        <v>2</v>
      </c>
      <c r="I37" s="10">
        <v>30</v>
      </c>
      <c r="J37" s="10">
        <v>42</v>
      </c>
      <c r="K37" s="10">
        <f t="shared" si="0"/>
        <v>-12</v>
      </c>
      <c r="L37" s="10">
        <v>33</v>
      </c>
      <c r="M37" s="10" t="s">
        <v>57</v>
      </c>
      <c r="N37" s="10">
        <v>10</v>
      </c>
      <c r="O37" s="11"/>
    </row>
    <row r="38" spans="1:15" ht="15.75" customHeight="1">
      <c r="A38" s="7">
        <v>30</v>
      </c>
      <c r="B38" s="8" t="s">
        <v>15</v>
      </c>
      <c r="C38" s="8" t="s">
        <v>12</v>
      </c>
      <c r="D38" s="8" t="s">
        <v>13</v>
      </c>
      <c r="E38" s="9">
        <v>18</v>
      </c>
      <c r="F38" s="9">
        <v>12</v>
      </c>
      <c r="G38" s="9">
        <v>5</v>
      </c>
      <c r="H38" s="9">
        <v>1</v>
      </c>
      <c r="I38" s="10">
        <v>81</v>
      </c>
      <c r="J38" s="10">
        <v>47</v>
      </c>
      <c r="K38" s="10">
        <f t="shared" si="0"/>
        <v>34</v>
      </c>
      <c r="L38" s="10">
        <v>46</v>
      </c>
      <c r="M38" s="10" t="s">
        <v>16</v>
      </c>
      <c r="N38" s="10">
        <v>8</v>
      </c>
      <c r="O38" s="11"/>
    </row>
    <row r="39" spans="1:15" ht="15.75" customHeight="1">
      <c r="A39" s="7">
        <v>31</v>
      </c>
      <c r="B39" s="8" t="s">
        <v>58</v>
      </c>
      <c r="C39" s="8" t="s">
        <v>12</v>
      </c>
      <c r="D39" s="8" t="s">
        <v>13</v>
      </c>
      <c r="E39" s="9">
        <v>12</v>
      </c>
      <c r="F39" s="9">
        <v>2</v>
      </c>
      <c r="G39" s="9">
        <v>7</v>
      </c>
      <c r="H39" s="9">
        <v>3</v>
      </c>
      <c r="I39" s="10">
        <v>31</v>
      </c>
      <c r="J39" s="10">
        <v>50</v>
      </c>
      <c r="K39" s="10">
        <f t="shared" si="0"/>
        <v>-19</v>
      </c>
      <c r="L39" s="10">
        <v>72</v>
      </c>
      <c r="M39" s="10" t="s">
        <v>57</v>
      </c>
      <c r="N39" s="10">
        <v>10</v>
      </c>
      <c r="O39" s="11"/>
    </row>
    <row r="40" spans="1:15" ht="15.75" customHeight="1">
      <c r="A40" s="7">
        <v>32</v>
      </c>
      <c r="B40" s="8" t="s">
        <v>64</v>
      </c>
      <c r="C40" s="8" t="s">
        <v>12</v>
      </c>
      <c r="D40" s="8" t="s">
        <v>13</v>
      </c>
      <c r="E40" s="9">
        <v>21</v>
      </c>
      <c r="F40" s="9">
        <v>11</v>
      </c>
      <c r="G40" s="9">
        <v>9</v>
      </c>
      <c r="H40" s="9">
        <v>1</v>
      </c>
      <c r="I40" s="10">
        <v>75</v>
      </c>
      <c r="J40" s="10">
        <v>69</v>
      </c>
      <c r="K40" s="10">
        <f t="shared" si="0"/>
        <v>6</v>
      </c>
      <c r="L40" s="10">
        <v>52</v>
      </c>
      <c r="M40" s="10" t="s">
        <v>14</v>
      </c>
      <c r="N40" s="10">
        <v>9</v>
      </c>
      <c r="O40" s="11"/>
    </row>
    <row r="41" spans="1:15" ht="15.75" customHeight="1">
      <c r="A41" s="7">
        <v>33</v>
      </c>
      <c r="B41" s="8" t="s">
        <v>65</v>
      </c>
      <c r="C41" s="8" t="s">
        <v>12</v>
      </c>
      <c r="D41" s="8" t="s">
        <v>13</v>
      </c>
      <c r="E41" s="9">
        <v>12</v>
      </c>
      <c r="F41" s="9">
        <v>5</v>
      </c>
      <c r="G41" s="9">
        <v>6</v>
      </c>
      <c r="H41" s="9">
        <v>1</v>
      </c>
      <c r="I41" s="10">
        <v>35</v>
      </c>
      <c r="J41" s="10">
        <v>41</v>
      </c>
      <c r="K41" s="10">
        <f t="shared" si="0"/>
        <v>-6</v>
      </c>
      <c r="L41" s="10">
        <v>54</v>
      </c>
      <c r="M41" s="10" t="s">
        <v>50</v>
      </c>
      <c r="N41" s="10">
        <v>6</v>
      </c>
      <c r="O41" s="11"/>
    </row>
    <row r="42" spans="1:15" ht="15.75" customHeight="1">
      <c r="A42" s="23">
        <v>34</v>
      </c>
      <c r="B42" s="24" t="s">
        <v>72</v>
      </c>
      <c r="C42" s="24" t="s">
        <v>12</v>
      </c>
      <c r="D42" s="24" t="s">
        <v>13</v>
      </c>
      <c r="E42" s="25">
        <v>23</v>
      </c>
      <c r="F42" s="25">
        <v>11</v>
      </c>
      <c r="G42" s="25">
        <v>11</v>
      </c>
      <c r="H42" s="25">
        <v>1</v>
      </c>
      <c r="I42" s="26">
        <v>55</v>
      </c>
      <c r="J42" s="26">
        <v>66</v>
      </c>
      <c r="K42" s="26">
        <f t="shared" si="0"/>
        <v>-11</v>
      </c>
      <c r="L42" s="26">
        <v>96</v>
      </c>
      <c r="M42" s="26" t="s">
        <v>30</v>
      </c>
      <c r="N42" s="26">
        <v>8</v>
      </c>
      <c r="O42" s="27"/>
    </row>
    <row r="43" spans="1:15" ht="15.75" customHeight="1">
      <c r="A43" s="7">
        <v>35</v>
      </c>
      <c r="B43" s="8" t="s">
        <v>73</v>
      </c>
      <c r="C43" s="8" t="s">
        <v>12</v>
      </c>
      <c r="D43" s="8" t="s">
        <v>74</v>
      </c>
      <c r="E43" s="9">
        <v>12</v>
      </c>
      <c r="F43" s="9">
        <v>5</v>
      </c>
      <c r="G43" s="9">
        <v>7</v>
      </c>
      <c r="H43" s="9">
        <v>0</v>
      </c>
      <c r="I43" s="10">
        <v>38</v>
      </c>
      <c r="J43" s="10">
        <v>52</v>
      </c>
      <c r="K43" s="10">
        <v>-14</v>
      </c>
      <c r="L43" s="10">
        <v>42</v>
      </c>
      <c r="M43" s="10" t="s">
        <v>14</v>
      </c>
      <c r="N43" s="10" t="s">
        <v>50</v>
      </c>
      <c r="O43" s="11"/>
    </row>
    <row r="44" spans="1:15" ht="15.75" customHeight="1">
      <c r="A44" s="23">
        <v>36</v>
      </c>
      <c r="B44" s="24" t="s">
        <v>75</v>
      </c>
      <c r="C44" s="24" t="s">
        <v>12</v>
      </c>
      <c r="D44" s="8" t="s">
        <v>74</v>
      </c>
      <c r="E44" s="25">
        <v>21</v>
      </c>
      <c r="F44" s="25">
        <v>3</v>
      </c>
      <c r="G44" s="25">
        <v>17</v>
      </c>
      <c r="H44" s="25">
        <v>1</v>
      </c>
      <c r="I44" s="26">
        <v>41</v>
      </c>
      <c r="J44" s="26">
        <v>93</v>
      </c>
      <c r="K44" s="26">
        <v>-52</v>
      </c>
      <c r="L44" s="26">
        <v>85</v>
      </c>
      <c r="M44" s="26" t="s">
        <v>38</v>
      </c>
      <c r="N44" s="26" t="s">
        <v>38</v>
      </c>
      <c r="O44" s="27"/>
    </row>
    <row r="45" spans="1:15" ht="15.75" customHeight="1" thickBot="1">
      <c r="A45" s="32"/>
      <c r="B45" s="12"/>
      <c r="C45" s="12"/>
      <c r="D45" s="12"/>
      <c r="E45" s="13"/>
      <c r="F45" s="13"/>
      <c r="G45" s="13"/>
      <c r="H45" s="13"/>
      <c r="I45" s="14"/>
      <c r="J45" s="14"/>
      <c r="K45" s="14"/>
      <c r="L45" s="14"/>
      <c r="M45" s="14"/>
      <c r="N45" s="14"/>
      <c r="O45" s="15"/>
    </row>
    <row r="46" spans="1:15" ht="16.5" thickTop="1" thickBot="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1"/>
    </row>
    <row r="47" spans="1:15" ht="16.5" thickTop="1" thickBot="1">
      <c r="A47" s="17"/>
      <c r="B47" s="18" t="s">
        <v>40</v>
      </c>
      <c r="C47" s="19"/>
      <c r="D47" s="19"/>
      <c r="E47" s="19">
        <f t="shared" ref="E47:J47" si="1">SUM(E9:E44)</f>
        <v>553</v>
      </c>
      <c r="F47" s="19">
        <f t="shared" si="1"/>
        <v>300</v>
      </c>
      <c r="G47" s="19">
        <f t="shared" si="1"/>
        <v>216</v>
      </c>
      <c r="H47" s="19">
        <f t="shared" si="1"/>
        <v>37</v>
      </c>
      <c r="I47" s="19">
        <f t="shared" si="1"/>
        <v>2191</v>
      </c>
      <c r="J47" s="19">
        <f t="shared" si="1"/>
        <v>1941</v>
      </c>
      <c r="K47" s="19">
        <f>SUM(K9:K44)</f>
        <v>250</v>
      </c>
      <c r="L47" s="20">
        <f>SUM(L9:L44)</f>
        <v>2648</v>
      </c>
      <c r="M47" s="17"/>
      <c r="N47" s="17"/>
      <c r="O47" s="21"/>
    </row>
    <row r="48" spans="1:15" ht="15.75" thickTop="1"/>
  </sheetData>
  <sortState ref="A2:O33">
    <sortCondition ref="A2:A33"/>
  </sortState>
  <mergeCells count="4">
    <mergeCell ref="A3:O3"/>
    <mergeCell ref="A4:O4"/>
    <mergeCell ref="A6:O6"/>
    <mergeCell ref="A5:O5"/>
  </mergeCells>
  <pageMargins left="0.45" right="0.45" top="0.25" bottom="0.75" header="0.25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Woot</dc:creator>
  <cp:lastModifiedBy>Kevin</cp:lastModifiedBy>
  <cp:lastPrinted>2026-04-29T10:00:11Z</cp:lastPrinted>
  <dcterms:created xsi:type="dcterms:W3CDTF">2023-10-15T18:38:19Z</dcterms:created>
  <dcterms:modified xsi:type="dcterms:W3CDTF">2026-04-29T10:00:28Z</dcterms:modified>
</cp:coreProperties>
</file>